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21840" windowHeight="13740"/>
  </bookViews>
  <sheets>
    <sheet name="BP" sheetId="4" r:id="rId1"/>
    <sheet name="Estimation" sheetId="3" r:id="rId2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/>
  <c r="F104"/>
  <c r="F102"/>
  <c r="F100"/>
  <c r="F98"/>
  <c r="F94"/>
  <c r="F92"/>
  <c r="F90"/>
  <c r="F88"/>
  <c r="F86"/>
  <c r="F84"/>
  <c r="F82"/>
  <c r="F80"/>
  <c r="F78"/>
  <c r="F76"/>
  <c r="F74"/>
  <c r="F72"/>
  <c r="F70"/>
  <c r="F68"/>
  <c r="F66"/>
  <c r="F61"/>
  <c r="F59"/>
  <c r="F57"/>
  <c r="F55"/>
  <c r="F53"/>
  <c r="F51"/>
  <c r="F49"/>
  <c r="F47"/>
  <c r="F45"/>
  <c r="F43"/>
  <c r="F41"/>
  <c r="F39"/>
  <c r="F37"/>
  <c r="F35"/>
  <c r="F31"/>
  <c r="F29"/>
  <c r="F27"/>
  <c r="F25"/>
  <c r="F23"/>
  <c r="F21"/>
  <c r="F19"/>
  <c r="F17"/>
  <c r="F15"/>
  <c r="F13"/>
  <c r="F11"/>
  <c r="F9"/>
  <c r="E107"/>
  <c r="E108"/>
  <c r="E109"/>
</calcChain>
</file>

<file path=xl/sharedStrings.xml><?xml version="1.0" encoding="utf-8"?>
<sst xmlns="http://schemas.openxmlformats.org/spreadsheetml/2006/main" count="160" uniqueCount="77">
  <si>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</si>
  <si>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</si>
  <si>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</si>
  <si>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</si>
  <si>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</si>
  <si>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</si>
  <si>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</si>
  <si>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</si>
  <si>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</si>
  <si>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</si>
  <si>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</si>
  <si>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</si>
  <si>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</si>
  <si>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</si>
  <si>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</si>
  <si>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</si>
  <si>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</si>
  <si>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</si>
  <si>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</si>
  <si>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</si>
  <si>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</si>
  <si>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</si>
  <si>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</si>
  <si>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</si>
  <si>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</si>
  <si>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</si>
  <si>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</si>
  <si>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</si>
  <si>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</si>
  <si>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</si>
  <si>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</si>
  <si>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</si>
  <si>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</si>
  <si>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</si>
  <si>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</si>
  <si>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</si>
  <si>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</si>
  <si>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</si>
  <si>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</si>
  <si>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</si>
  <si>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</si>
  <si>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</si>
  <si>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</si>
  <si>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</si>
  <si>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</si>
  <si>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</si>
  <si>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</si>
  <si>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</si>
  <si>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</si>
  <si>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</si>
  <si>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</si>
  <si>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</si>
  <si>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</si>
  <si>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</si>
  <si>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</si>
  <si>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</si>
  <si>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</si>
  <si>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</si>
  <si>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</si>
  <si>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</si>
  <si>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</si>
  <si>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</si>
  <si>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</si>
  <si>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</si>
  <si>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</si>
  <si>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L'unité</t>
  </si>
  <si>
    <t>Travaux d’aménagement d'éclairage public – Route de Mèknes</t>
  </si>
  <si>
    <t>Fourniture et pose de module à LED de puissance 40W</t>
  </si>
  <si>
    <t>Fourniture et pose de module à LED de puissance 120W</t>
  </si>
  <si>
    <t>Fourniture et pose d'embase décorative en fonte</t>
  </si>
  <si>
    <t>Fourniture et remplacement des plaques à bornes défectueuses</t>
  </si>
  <si>
    <t>Fourniture et pose d'un ensemble d'éclairage public en fonte de 8,5m de hauteur</t>
  </si>
  <si>
    <t>Fourniture et pose de mât d'éclairage en acier galvanisé peint de hauteur 14m y compris massif et couronne pour projecteurs</t>
  </si>
  <si>
    <t>Fourniture, pose et raccordement de projecteur d'éclairage public à LED DE PUISSANCE DE 200W</t>
  </si>
  <si>
    <t>Fourniture et pose d'un ensemble d'éclairage public en fonte de 6,5m de hauteur</t>
  </si>
  <si>
    <t>Article 49: BORDEREAU DES PRIX - DETAIL ESTIMATIF</t>
  </si>
  <si>
    <t>Marché N°33/CS/2019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</si>
</sst>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1" fillId="0" borderId="15" xfId="0" applyFont="1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2" fontId="0" fillId="0" borderId="7" xfId="0" applyNumberFormat="1" applyFon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view="pageLayout" workbookViewId="0">
      <selection sqref="A1:F1"/>
    </sheetView>
  </sheetViews>
  <sheetFormatPr baseColWidth="10" defaultRowHeight="15"/>
  <cols>
    <col min="1" max="1" width="7" customWidth="1"/>
    <col min="2" max="2" width="68.5703125" customWidth="1"/>
    <col min="3" max="3" width="8.7109375" customWidth="1"/>
    <col min="4" max="4" width="10.42578125" customWidth="1"/>
    <col min="5" max="5" width="12.28515625" customWidth="1"/>
    <col min="6" max="6" width="16.28515625" customWidth="1"/>
  </cols>
  <sheetData>
    <row r="1" spans="1:7">
      <c r="A1" s="58" t="s">
        <v>76</v>
      </c>
      <c r="B1" s="58"/>
      <c r="C1" s="58"/>
      <c r="D1" s="58"/>
      <c r="E1" s="58"/>
      <c r="F1" s="58"/>
    </row>
    <row r="2" spans="1:7">
      <c r="A2" s="58" t="s">
        <v>75</v>
      </c>
      <c r="B2" s="58"/>
      <c r="C2" s="58"/>
      <c r="D2" s="58"/>
      <c r="E2" s="58"/>
      <c r="F2" s="58"/>
    </row>
    <row r="3" spans="1:7" ht="17.100000000000001" customHeight="1" thickBot="1">
      <c r="A3" s="59" t="s">
        <v>66</v>
      </c>
      <c r="B3" s="59"/>
      <c r="C3" s="59"/>
      <c r="D3" s="59"/>
      <c r="E3" s="59"/>
      <c r="F3" s="59"/>
    </row>
    <row r="4" spans="1:7">
      <c r="A4" s="60" t="s">
        <v>3</v>
      </c>
      <c r="B4" s="60" t="s">
        <v>0</v>
      </c>
      <c r="C4" s="60" t="s">
        <v>4</v>
      </c>
      <c r="D4" s="60" t="s">
        <v>1</v>
      </c>
      <c r="E4" s="60" t="s">
        <v>5</v>
      </c>
      <c r="F4" s="60" t="s">
        <v>2</v>
      </c>
      <c r="G4" s="21"/>
    </row>
    <row r="5" spans="1:7" ht="5.25" customHeight="1" thickBot="1">
      <c r="A5" s="61"/>
      <c r="B5" s="61"/>
      <c r="C5" s="61"/>
      <c r="D5" s="61"/>
      <c r="E5" s="61"/>
      <c r="F5" s="61"/>
      <c r="G5" s="21"/>
    </row>
    <row r="6" spans="1:7" ht="17.100000000000001" customHeight="1">
      <c r="A6" s="35">
        <v>1</v>
      </c>
      <c r="B6" s="44" t="s">
        <v>67</v>
      </c>
      <c r="C6" s="32"/>
      <c r="D6" s="32"/>
      <c r="E6" s="32"/>
      <c r="F6" s="32"/>
      <c r="G6" s="31"/>
    </row>
    <row r="7" spans="1:7" ht="17.100000000000001" customHeight="1" thickBot="1">
      <c r="A7" s="36"/>
      <c r="B7" s="45" t="s">
        <v>65</v>
      </c>
      <c r="C7" s="47" t="s">
        <v>4</v>
      </c>
      <c r="D7" s="33">
        <v>315</v>
      </c>
      <c r="E7" s="42"/>
      <c r="F7" s="42"/>
      <c r="G7" s="31"/>
    </row>
    <row r="8" spans="1:7" ht="17.100000000000001" customHeight="1">
      <c r="A8" s="35">
        <v>2</v>
      </c>
      <c r="B8" s="44" t="s">
        <v>68</v>
      </c>
      <c r="C8" s="34"/>
      <c r="D8" s="34"/>
      <c r="E8" s="43"/>
      <c r="F8" s="43"/>
      <c r="G8" s="31"/>
    </row>
    <row r="9" spans="1:7" ht="17.100000000000001" customHeight="1" thickBot="1">
      <c r="A9" s="36"/>
      <c r="B9" s="45" t="s">
        <v>65</v>
      </c>
      <c r="C9" s="47" t="s">
        <v>4</v>
      </c>
      <c r="D9" s="33">
        <v>315</v>
      </c>
      <c r="E9" s="42"/>
      <c r="F9" s="42"/>
      <c r="G9" s="31"/>
    </row>
    <row r="10" spans="1:7" ht="17.100000000000001" customHeight="1">
      <c r="A10" s="35">
        <v>3</v>
      </c>
      <c r="B10" s="44" t="s">
        <v>69</v>
      </c>
      <c r="C10" s="34"/>
      <c r="D10" s="34"/>
      <c r="E10" s="43"/>
      <c r="F10" s="43"/>
      <c r="G10" s="31"/>
    </row>
    <row r="11" spans="1:7" ht="17.100000000000001" customHeight="1" thickBot="1">
      <c r="A11" s="36"/>
      <c r="B11" s="45" t="s">
        <v>65</v>
      </c>
      <c r="C11" s="47" t="s">
        <v>4</v>
      </c>
      <c r="D11" s="33">
        <v>25</v>
      </c>
      <c r="E11" s="42"/>
      <c r="F11" s="42"/>
      <c r="G11" s="31"/>
    </row>
    <row r="12" spans="1:7" ht="17.100000000000001" customHeight="1">
      <c r="A12" s="3">
        <v>4</v>
      </c>
      <c r="B12" s="5" t="s">
        <v>70</v>
      </c>
      <c r="C12" s="3"/>
      <c r="D12" s="22"/>
      <c r="E12" s="29"/>
      <c r="F12" s="5"/>
    </row>
    <row r="13" spans="1:7" ht="17.100000000000001" customHeight="1" thickBot="1">
      <c r="A13" s="4"/>
      <c r="B13" s="30" t="s">
        <v>65</v>
      </c>
      <c r="C13" s="4" t="s">
        <v>4</v>
      </c>
      <c r="D13" s="25">
        <v>40</v>
      </c>
      <c r="E13" s="28"/>
      <c r="F13" s="28"/>
    </row>
    <row r="14" spans="1:7" ht="17.100000000000001" customHeight="1">
      <c r="A14" s="3">
        <v>5</v>
      </c>
      <c r="B14" s="5" t="s">
        <v>71</v>
      </c>
      <c r="C14" s="3"/>
      <c r="D14" s="22"/>
      <c r="E14" s="29"/>
      <c r="F14" s="29"/>
    </row>
    <row r="15" spans="1:7" ht="17.100000000000001" customHeight="1" thickBot="1">
      <c r="A15" s="4"/>
      <c r="B15" s="30" t="s">
        <v>65</v>
      </c>
      <c r="C15" s="4" t="s">
        <v>4</v>
      </c>
      <c r="D15" s="25">
        <v>15</v>
      </c>
      <c r="E15" s="28"/>
      <c r="F15" s="28"/>
    </row>
    <row r="16" spans="1:7" ht="17.100000000000001" customHeight="1">
      <c r="A16" s="3">
        <v>6</v>
      </c>
      <c r="B16" s="5" t="s">
        <v>74</v>
      </c>
      <c r="C16" s="3"/>
      <c r="D16" s="22"/>
      <c r="E16" s="29"/>
      <c r="F16" s="29"/>
    </row>
    <row r="17" spans="1:8" ht="17.100000000000001" customHeight="1" thickBot="1">
      <c r="A17" s="4"/>
      <c r="B17" s="30" t="s">
        <v>65</v>
      </c>
      <c r="C17" s="4" t="s">
        <v>4</v>
      </c>
      <c r="D17" s="25">
        <v>5</v>
      </c>
      <c r="E17" s="28"/>
      <c r="F17" s="28"/>
    </row>
    <row r="18" spans="1:8" ht="33.75" customHeight="1">
      <c r="A18" s="38">
        <v>7</v>
      </c>
      <c r="B18" s="46" t="s">
        <v>72</v>
      </c>
      <c r="C18" s="38"/>
      <c r="D18" s="40"/>
      <c r="E18" s="41"/>
      <c r="F18" s="41"/>
    </row>
    <row r="19" spans="1:8" ht="17.100000000000001" customHeight="1" thickBot="1">
      <c r="A19" s="38"/>
      <c r="B19" s="39" t="s">
        <v>65</v>
      </c>
      <c r="C19" s="38" t="s">
        <v>4</v>
      </c>
      <c r="D19" s="40">
        <v>1</v>
      </c>
      <c r="E19" s="41"/>
      <c r="F19" s="41"/>
    </row>
    <row r="20" spans="1:8" ht="30.75" customHeight="1">
      <c r="A20" s="3">
        <v>8</v>
      </c>
      <c r="B20" s="37" t="s">
        <v>73</v>
      </c>
      <c r="C20" s="3"/>
      <c r="D20" s="22"/>
      <c r="E20" s="29"/>
      <c r="F20" s="29"/>
    </row>
    <row r="21" spans="1:8" ht="17.100000000000001" customHeight="1" thickBot="1">
      <c r="A21" s="4"/>
      <c r="B21" s="30" t="s">
        <v>65</v>
      </c>
      <c r="C21" s="4" t="s">
        <v>4</v>
      </c>
      <c r="D21" s="25">
        <v>6</v>
      </c>
      <c r="E21" s="28"/>
      <c r="F21" s="28"/>
    </row>
    <row r="22" spans="1:8" ht="17.100000000000001" customHeight="1" thickBot="1">
      <c r="A22" s="49" t="s">
        <v>6</v>
      </c>
      <c r="B22" s="50"/>
      <c r="C22" s="50"/>
      <c r="D22" s="51"/>
      <c r="E22" s="52"/>
      <c r="F22" s="53"/>
      <c r="G22" s="7"/>
      <c r="H22" s="7"/>
    </row>
    <row r="23" spans="1:8" ht="17.100000000000001" customHeight="1" thickBot="1">
      <c r="A23" s="49" t="s">
        <v>62</v>
      </c>
      <c r="B23" s="50"/>
      <c r="C23" s="50"/>
      <c r="D23" s="51"/>
      <c r="E23" s="52"/>
      <c r="F23" s="54"/>
      <c r="G23" s="7"/>
      <c r="H23" s="7"/>
    </row>
    <row r="24" spans="1:8" ht="17.100000000000001" customHeight="1" thickBot="1">
      <c r="A24" s="55" t="s">
        <v>7</v>
      </c>
      <c r="B24" s="56"/>
      <c r="C24" s="56"/>
      <c r="D24" s="57"/>
      <c r="E24" s="52"/>
      <c r="F24" s="53"/>
      <c r="G24" s="7"/>
      <c r="H24" s="7"/>
    </row>
    <row r="26" spans="1:8">
      <c r="A26" s="48" t="s">
        <v>8</v>
      </c>
      <c r="B26" s="48"/>
      <c r="C26" s="48"/>
      <c r="D26" s="48"/>
      <c r="E26" s="48"/>
      <c r="F26" s="48"/>
    </row>
  </sheetData>
  <mergeCells count="16">
    <mergeCell ref="A1:F1"/>
    <mergeCell ref="A2:F2"/>
    <mergeCell ref="A3:F3"/>
    <mergeCell ref="A4:A5"/>
    <mergeCell ref="B4:B5"/>
    <mergeCell ref="C4:C5"/>
    <mergeCell ref="D4:D5"/>
    <mergeCell ref="E4:E5"/>
    <mergeCell ref="F4:F5"/>
    <mergeCell ref="A26:F26"/>
    <mergeCell ref="A22:D22"/>
    <mergeCell ref="E22:F22"/>
    <mergeCell ref="A23:D23"/>
    <mergeCell ref="E23:F23"/>
    <mergeCell ref="A24:D24"/>
    <mergeCell ref="E24:F24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&amp;C32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111"/>
  <sheetViews>
    <sheetView topLeftCell="A31" workbookViewId="0">
      <selection activeCell="D45" sqref="D45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>
      <c r="A1" s="58" t="s">
        <v>41</v>
      </c>
      <c r="B1" s="58"/>
      <c r="C1" s="58"/>
      <c r="D1" s="58"/>
      <c r="E1" s="58"/>
      <c r="F1" s="58"/>
    </row>
    <row r="2" spans="1:7">
      <c r="A2" s="58" t="s">
        <v>42</v>
      </c>
      <c r="B2" s="58"/>
      <c r="C2" s="58"/>
      <c r="D2" s="58"/>
      <c r="E2" s="58"/>
      <c r="F2" s="58"/>
    </row>
    <row r="3" spans="1:7">
      <c r="A3" s="2"/>
      <c r="B3" s="2"/>
      <c r="C3" s="2"/>
      <c r="D3" s="2"/>
      <c r="E3" s="2"/>
      <c r="F3" s="2"/>
    </row>
    <row r="4" spans="1:7" ht="15.75">
      <c r="A4" s="59" t="s">
        <v>64</v>
      </c>
      <c r="B4" s="59"/>
      <c r="C4" s="59"/>
      <c r="D4" s="59"/>
      <c r="E4" s="59"/>
      <c r="F4" s="59"/>
    </row>
    <row r="5" spans="1:7" ht="15.75" thickBot="1">
      <c r="A5" s="64"/>
      <c r="B5" s="64"/>
      <c r="C5" s="64"/>
      <c r="D5" s="64"/>
      <c r="E5" s="64"/>
      <c r="F5" s="64"/>
    </row>
    <row r="6" spans="1:7">
      <c r="A6" s="60" t="s">
        <v>3</v>
      </c>
      <c r="B6" s="60" t="s">
        <v>0</v>
      </c>
      <c r="C6" s="60" t="s">
        <v>4</v>
      </c>
      <c r="D6" s="60" t="s">
        <v>1</v>
      </c>
      <c r="E6" s="60" t="s">
        <v>5</v>
      </c>
      <c r="F6" s="60" t="s">
        <v>2</v>
      </c>
      <c r="G6" s="2"/>
    </row>
    <row r="7" spans="1:7" ht="15.75" thickBot="1">
      <c r="A7" s="61"/>
      <c r="B7" s="61"/>
      <c r="C7" s="61"/>
      <c r="D7" s="61"/>
      <c r="E7" s="61"/>
      <c r="F7" s="61"/>
      <c r="G7" s="2"/>
    </row>
    <row r="8" spans="1:7">
      <c r="A8" s="3">
        <v>1</v>
      </c>
      <c r="B8" s="1" t="s">
        <v>13</v>
      </c>
      <c r="C8" s="3"/>
      <c r="D8" s="22"/>
      <c r="E8" s="29"/>
      <c r="F8" s="5"/>
    </row>
    <row r="9" spans="1:7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>
      <c r="A10" s="9">
        <v>2</v>
      </c>
      <c r="B10" s="12" t="s">
        <v>14</v>
      </c>
      <c r="C10" s="9"/>
      <c r="D10" s="24"/>
      <c r="E10" s="27"/>
      <c r="F10" s="27"/>
    </row>
    <row r="11" spans="1:7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>
      <c r="A12" s="9">
        <v>3</v>
      </c>
      <c r="B12" s="12" t="s">
        <v>43</v>
      </c>
      <c r="C12" s="9"/>
      <c r="D12" s="24"/>
      <c r="E12" s="27"/>
      <c r="F12" s="27"/>
    </row>
    <row r="13" spans="1:7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>
      <c r="A14" s="9">
        <v>4</v>
      </c>
      <c r="B14" s="12" t="s">
        <v>44</v>
      </c>
      <c r="C14" s="9"/>
      <c r="D14" s="24"/>
      <c r="E14" s="27"/>
      <c r="F14" s="27"/>
    </row>
    <row r="15" spans="1:7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>
      <c r="A16" s="9">
        <v>5</v>
      </c>
      <c r="B16" s="12" t="s">
        <v>15</v>
      </c>
      <c r="C16" s="9"/>
      <c r="D16" s="24"/>
      <c r="E16" s="27"/>
      <c r="F16" s="27"/>
    </row>
    <row r="17" spans="1:6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>
      <c r="A18" s="9">
        <v>6</v>
      </c>
      <c r="B18" s="12" t="s">
        <v>16</v>
      </c>
      <c r="C18" s="9"/>
      <c r="D18" s="24"/>
      <c r="E18" s="27"/>
      <c r="F18" s="27"/>
    </row>
    <row r="19" spans="1:6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>
      <c r="A20" s="9">
        <v>7</v>
      </c>
      <c r="B20" s="12" t="s">
        <v>17</v>
      </c>
      <c r="C20" s="9"/>
      <c r="D20" s="24"/>
      <c r="E20" s="27"/>
      <c r="F20" s="27"/>
    </row>
    <row r="21" spans="1:6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>
      <c r="A22" s="9">
        <v>8</v>
      </c>
      <c r="B22" s="12" t="s">
        <v>18</v>
      </c>
      <c r="C22" s="9"/>
      <c r="D22" s="24"/>
      <c r="E22" s="27"/>
      <c r="F22" s="27"/>
    </row>
    <row r="23" spans="1:6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>
      <c r="A24" s="9">
        <v>9</v>
      </c>
      <c r="B24" s="12" t="s">
        <v>45</v>
      </c>
      <c r="C24" s="9"/>
      <c r="D24" s="24"/>
      <c r="E24" s="27"/>
      <c r="F24" s="27"/>
    </row>
    <row r="25" spans="1:6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>
      <c r="A26" s="16">
        <v>10</v>
      </c>
      <c r="B26" s="17" t="s">
        <v>19</v>
      </c>
      <c r="C26" s="9"/>
      <c r="D26" s="24"/>
      <c r="E26" s="27"/>
      <c r="F26" s="27"/>
    </row>
    <row r="27" spans="1:6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>
      <c r="A28" s="16">
        <v>11</v>
      </c>
      <c r="B28" s="17" t="s">
        <v>46</v>
      </c>
      <c r="C28" s="9"/>
      <c r="D28" s="24"/>
      <c r="E28" s="27"/>
      <c r="F28" s="27"/>
    </row>
    <row r="29" spans="1:6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>
      <c r="A32" s="60" t="s">
        <v>3</v>
      </c>
      <c r="B32" s="60" t="s">
        <v>0</v>
      </c>
      <c r="C32" s="60" t="s">
        <v>4</v>
      </c>
      <c r="D32" s="60" t="s">
        <v>1</v>
      </c>
      <c r="E32" s="60" t="s">
        <v>5</v>
      </c>
      <c r="F32" s="60" t="s">
        <v>2</v>
      </c>
    </row>
    <row r="33" spans="1:6" ht="15.75" thickBot="1">
      <c r="A33" s="61"/>
      <c r="B33" s="61"/>
      <c r="C33" s="61"/>
      <c r="D33" s="61"/>
      <c r="E33" s="61"/>
      <c r="F33" s="61"/>
    </row>
    <row r="34" spans="1:6">
      <c r="A34" s="3">
        <v>13</v>
      </c>
      <c r="B34" s="5" t="s">
        <v>47</v>
      </c>
      <c r="C34" s="3"/>
      <c r="D34" s="22"/>
      <c r="E34" s="5"/>
      <c r="F34" s="5"/>
    </row>
    <row r="35" spans="1:6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>
      <c r="A36" s="9">
        <v>14</v>
      </c>
      <c r="B36" s="15" t="s">
        <v>21</v>
      </c>
      <c r="C36" s="9"/>
      <c r="D36" s="24"/>
      <c r="E36" s="27"/>
      <c r="F36" s="27"/>
    </row>
    <row r="37" spans="1:6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>
      <c r="A38" s="9">
        <v>15</v>
      </c>
      <c r="B38" s="15" t="s">
        <v>22</v>
      </c>
      <c r="C38" s="9"/>
      <c r="D38" s="24"/>
      <c r="E38" s="27"/>
      <c r="F38" s="27"/>
    </row>
    <row r="39" spans="1:6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>
      <c r="A40" s="9">
        <v>16</v>
      </c>
      <c r="B40" s="15" t="s">
        <v>23</v>
      </c>
      <c r="C40" s="9"/>
      <c r="D40" s="24"/>
      <c r="E40" s="27"/>
      <c r="F40" s="27"/>
    </row>
    <row r="41" spans="1:6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>
      <c r="A42" s="9">
        <v>17</v>
      </c>
      <c r="B42" s="15" t="s">
        <v>24</v>
      </c>
      <c r="C42" s="9"/>
      <c r="D42" s="24"/>
      <c r="E42" s="27"/>
      <c r="F42" s="27"/>
    </row>
    <row r="43" spans="1:6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>
      <c r="A44" s="9">
        <v>18</v>
      </c>
      <c r="B44" s="15" t="s">
        <v>25</v>
      </c>
      <c r="C44" s="9"/>
      <c r="D44" s="24"/>
      <c r="E44" s="27"/>
      <c r="F44" s="27"/>
    </row>
    <row r="45" spans="1:6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>
      <c r="A46" s="9">
        <v>19</v>
      </c>
      <c r="B46" s="15" t="s">
        <v>26</v>
      </c>
      <c r="C46" s="9"/>
      <c r="D46" s="24"/>
      <c r="E46" s="27"/>
      <c r="F46" s="27"/>
    </row>
    <row r="47" spans="1:6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>
      <c r="A48" s="9">
        <v>20</v>
      </c>
      <c r="B48" s="15" t="s">
        <v>27</v>
      </c>
      <c r="C48" s="9"/>
      <c r="D48" s="24"/>
      <c r="E48" s="27"/>
      <c r="F48" s="27"/>
    </row>
    <row r="49" spans="1:6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>
      <c r="A50" s="9">
        <v>21</v>
      </c>
      <c r="B50" s="15" t="s">
        <v>48</v>
      </c>
      <c r="C50" s="9"/>
      <c r="D50" s="24"/>
      <c r="E50" s="27"/>
      <c r="F50" s="27"/>
    </row>
    <row r="51" spans="1:6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>
      <c r="A52" s="9">
        <v>22</v>
      </c>
      <c r="B52" s="15" t="s">
        <v>49</v>
      </c>
      <c r="C52" s="9"/>
      <c r="D52" s="24"/>
      <c r="E52" s="27"/>
      <c r="F52" s="27"/>
    </row>
    <row r="53" spans="1:6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>
      <c r="A54" s="9">
        <v>23</v>
      </c>
      <c r="B54" s="15" t="s">
        <v>50</v>
      </c>
      <c r="C54" s="9"/>
      <c r="D54" s="24"/>
      <c r="E54" s="27"/>
      <c r="F54" s="27"/>
    </row>
    <row r="55" spans="1:6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>
      <c r="A56" s="16">
        <v>24</v>
      </c>
      <c r="B56" s="19" t="s">
        <v>51</v>
      </c>
      <c r="C56" s="9"/>
      <c r="D56" s="24"/>
      <c r="E56" s="27"/>
      <c r="F56" s="27"/>
    </row>
    <row r="57" spans="1:6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>
      <c r="A58" s="9">
        <v>25</v>
      </c>
      <c r="B58" s="15" t="s">
        <v>52</v>
      </c>
      <c r="C58" s="9"/>
      <c r="D58" s="24"/>
      <c r="E58" s="27"/>
      <c r="F58" s="27"/>
    </row>
    <row r="59" spans="1:6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>
      <c r="A62" s="6"/>
      <c r="B62" s="1"/>
      <c r="C62" s="6"/>
      <c r="D62" s="1"/>
      <c r="E62" s="1"/>
      <c r="F62" s="1"/>
    </row>
    <row r="63" spans="1:6">
      <c r="A63" s="60" t="s">
        <v>3</v>
      </c>
      <c r="B63" s="62" t="s">
        <v>0</v>
      </c>
      <c r="C63" s="60" t="s">
        <v>4</v>
      </c>
      <c r="D63" s="60" t="s">
        <v>1</v>
      </c>
      <c r="E63" s="60" t="s">
        <v>5</v>
      </c>
      <c r="F63" s="60" t="s">
        <v>2</v>
      </c>
    </row>
    <row r="64" spans="1:6" ht="15.75" thickBot="1">
      <c r="A64" s="61"/>
      <c r="B64" s="63"/>
      <c r="C64" s="61"/>
      <c r="D64" s="61"/>
      <c r="E64" s="61"/>
      <c r="F64" s="61"/>
    </row>
    <row r="65" spans="1:6" ht="30">
      <c r="A65" s="16">
        <v>27</v>
      </c>
      <c r="B65" s="17" t="s">
        <v>54</v>
      </c>
      <c r="C65" s="3"/>
      <c r="D65" s="24"/>
      <c r="E65" s="15"/>
      <c r="F65" s="15"/>
    </row>
    <row r="66" spans="1:6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>
      <c r="A67" s="9">
        <v>28</v>
      </c>
      <c r="B67" s="12" t="s">
        <v>28</v>
      </c>
      <c r="C67" s="9"/>
      <c r="D67" s="24"/>
      <c r="E67" s="27"/>
      <c r="F67" s="27"/>
    </row>
    <row r="68" spans="1:6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>
      <c r="A69" s="9">
        <v>29</v>
      </c>
      <c r="B69" s="12" t="s">
        <v>55</v>
      </c>
      <c r="C69" s="9"/>
      <c r="D69" s="24"/>
      <c r="E69" s="27"/>
      <c r="F69" s="27"/>
    </row>
    <row r="70" spans="1:6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>
      <c r="A71" s="9">
        <v>30</v>
      </c>
      <c r="B71" s="12" t="s">
        <v>29</v>
      </c>
      <c r="C71" s="9"/>
      <c r="D71" s="24"/>
      <c r="E71" s="27"/>
      <c r="F71" s="27"/>
    </row>
    <row r="72" spans="1:6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>
      <c r="A73" s="9">
        <v>31</v>
      </c>
      <c r="B73" s="12" t="s">
        <v>30</v>
      </c>
      <c r="C73" s="9"/>
      <c r="D73" s="24"/>
      <c r="E73" s="27"/>
      <c r="F73" s="27"/>
    </row>
    <row r="74" spans="1:6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>
      <c r="A75" s="9">
        <v>32</v>
      </c>
      <c r="B75" s="12" t="s">
        <v>31</v>
      </c>
      <c r="C75" s="9"/>
      <c r="D75" s="24"/>
      <c r="E75" s="27"/>
      <c r="F75" s="27"/>
    </row>
    <row r="76" spans="1:6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>
      <c r="A77" s="9">
        <v>33</v>
      </c>
      <c r="B77" s="12" t="s">
        <v>56</v>
      </c>
      <c r="C77" s="9"/>
      <c r="D77" s="24"/>
      <c r="E77" s="27"/>
      <c r="F77" s="27"/>
    </row>
    <row r="78" spans="1:6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>
      <c r="A79" s="9">
        <v>34</v>
      </c>
      <c r="B79" s="12" t="s">
        <v>57</v>
      </c>
      <c r="C79" s="9"/>
      <c r="D79" s="24"/>
      <c r="E79" s="27"/>
      <c r="F79" s="27"/>
    </row>
    <row r="80" spans="1:6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>
      <c r="A81" s="9">
        <v>35</v>
      </c>
      <c r="B81" s="12" t="s">
        <v>63</v>
      </c>
      <c r="C81" s="9"/>
      <c r="D81" s="24"/>
      <c r="E81" s="27"/>
      <c r="F81" s="27"/>
    </row>
    <row r="82" spans="1:6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>
      <c r="A83" s="9">
        <v>36</v>
      </c>
      <c r="B83" s="12" t="s">
        <v>58</v>
      </c>
      <c r="C83" s="9"/>
      <c r="D83" s="24"/>
      <c r="E83" s="27"/>
      <c r="F83" s="27"/>
    </row>
    <row r="84" spans="1:6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>
      <c r="A85" s="9">
        <v>37</v>
      </c>
      <c r="B85" s="12" t="s">
        <v>59</v>
      </c>
      <c r="C85" s="9"/>
      <c r="D85" s="24"/>
      <c r="E85" s="27"/>
      <c r="F85" s="27"/>
    </row>
    <row r="86" spans="1:6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>
      <c r="A87" s="9">
        <v>38</v>
      </c>
      <c r="B87" s="12" t="s">
        <v>60</v>
      </c>
      <c r="C87" s="9"/>
      <c r="D87" s="24"/>
      <c r="E87" s="27"/>
      <c r="F87" s="27"/>
    </row>
    <row r="88" spans="1:6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>
      <c r="A89" s="9">
        <v>39</v>
      </c>
      <c r="B89" s="12" t="s">
        <v>32</v>
      </c>
      <c r="C89" s="9"/>
      <c r="D89" s="24"/>
      <c r="E89" s="27"/>
      <c r="F89" s="27"/>
    </row>
    <row r="90" spans="1:6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>
      <c r="A91" s="9">
        <v>40</v>
      </c>
      <c r="B91" s="12" t="s">
        <v>33</v>
      </c>
      <c r="C91" s="9"/>
      <c r="D91" s="24"/>
      <c r="E91" s="27"/>
      <c r="F91" s="27"/>
    </row>
    <row r="92" spans="1:6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>
      <c r="A95" s="60" t="s">
        <v>3</v>
      </c>
      <c r="B95" s="60" t="s">
        <v>0</v>
      </c>
      <c r="C95" s="60" t="s">
        <v>4</v>
      </c>
      <c r="D95" s="60" t="s">
        <v>1</v>
      </c>
      <c r="E95" s="60" t="s">
        <v>5</v>
      </c>
      <c r="F95" s="60" t="s">
        <v>2</v>
      </c>
    </row>
    <row r="96" spans="1:6" ht="15.75" thickBot="1">
      <c r="A96" s="61"/>
      <c r="B96" s="61"/>
      <c r="C96" s="61"/>
      <c r="D96" s="61"/>
      <c r="E96" s="61"/>
      <c r="F96" s="61"/>
    </row>
    <row r="97" spans="1:8">
      <c r="A97" s="3">
        <v>42</v>
      </c>
      <c r="B97" s="10" t="s">
        <v>35</v>
      </c>
      <c r="C97" s="3"/>
      <c r="D97" s="22"/>
      <c r="E97" s="5"/>
      <c r="F97" s="5"/>
    </row>
    <row r="98" spans="1:8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>
      <c r="A99" s="9">
        <v>43</v>
      </c>
      <c r="B99" s="12" t="s">
        <v>36</v>
      </c>
      <c r="C99" s="9"/>
      <c r="D99" s="24"/>
      <c r="E99" s="27"/>
      <c r="F99" s="27"/>
    </row>
    <row r="100" spans="1:8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>
      <c r="A101" s="9">
        <v>44</v>
      </c>
      <c r="B101" s="12" t="s">
        <v>37</v>
      </c>
      <c r="C101" s="9"/>
      <c r="D101" s="24"/>
      <c r="E101" s="27"/>
      <c r="F101" s="27"/>
    </row>
    <row r="102" spans="1:8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>
      <c r="A103" s="9">
        <v>45</v>
      </c>
      <c r="B103" s="12" t="s">
        <v>38</v>
      </c>
      <c r="C103" s="9"/>
      <c r="D103" s="24"/>
      <c r="E103" s="27"/>
      <c r="F103" s="27"/>
    </row>
    <row r="104" spans="1:8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>
      <c r="A107" s="49" t="s">
        <v>6</v>
      </c>
      <c r="B107" s="50"/>
      <c r="C107" s="50"/>
      <c r="D107" s="51"/>
      <c r="E107" s="52">
        <f>F9+F11+F13+F15+F17+F19+F21+F23+F25+F27+F29+F31+F35+F37+F39+F41+F43+F45+F47+F49+F51+F53+F55+F57+F59+F61+F66+F68+F70+F72+F74+F76+F78+F80+F82+F84+F86+F88+F90+F92+F94+F98+F100+F102+F104+F106</f>
        <v>9946600</v>
      </c>
      <c r="F107" s="53"/>
      <c r="G107" s="7"/>
      <c r="H107" s="7"/>
    </row>
    <row r="108" spans="1:8" ht="15.75" thickBot="1">
      <c r="A108" s="49" t="s">
        <v>62</v>
      </c>
      <c r="B108" s="50"/>
      <c r="C108" s="50"/>
      <c r="D108" s="51"/>
      <c r="E108" s="52">
        <f>E107*20%</f>
        <v>1989320</v>
      </c>
      <c r="F108" s="54"/>
      <c r="G108" s="7"/>
      <c r="H108" s="7"/>
    </row>
    <row r="109" spans="1:8" ht="15.75" thickBot="1">
      <c r="A109" s="55" t="s">
        <v>7</v>
      </c>
      <c r="B109" s="56"/>
      <c r="C109" s="56"/>
      <c r="D109" s="57"/>
      <c r="E109" s="52">
        <f>E107+E108</f>
        <v>11935920</v>
      </c>
      <c r="F109" s="53"/>
      <c r="G109" s="7"/>
      <c r="H109" s="7"/>
    </row>
    <row r="111" spans="1:8">
      <c r="A111" s="48" t="s">
        <v>8</v>
      </c>
      <c r="B111" s="48"/>
      <c r="C111" s="48"/>
      <c r="D111" s="48"/>
      <c r="E111" s="48"/>
      <c r="F111" s="48"/>
    </row>
  </sheetData>
  <mergeCells count="35"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A111:F111"/>
    <mergeCell ref="E107:F107"/>
    <mergeCell ref="E108:F108"/>
    <mergeCell ref="E109:F109"/>
    <mergeCell ref="A107:D107"/>
    <mergeCell ref="A108:D108"/>
    <mergeCell ref="A109:D10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2019-06-05T22:51:56Z</cp:lastPrinted>
  <dcterms:created xsi:type="dcterms:W3CDTF">2006-09-16T00:00:00Z</dcterms:created>
  <dcterms:modified xsi:type="dcterms:W3CDTF">2019-10-07T10:14:29Z</dcterms:modified>
</cp:coreProperties>
</file>